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<sst xmlns="http://schemas.openxmlformats.org/spreadsheetml/2006/main" count="68" uniqueCount="66">
  <si>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</si>
  <si>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</si>
  <si>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</si>
  <si>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</si>
  <si>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</si>
  <si>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</si>
  <si>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</si>
  <si>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</si>
  <si>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</si>
  <si>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</si>
  <si>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</si>
  <si>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</si>
  <si>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</si>
  <si>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</si>
  <si>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</si>
  <si>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</si>
  <si>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</si>
  <si>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</si>
  <si>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</si>
  <si>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</si>
  <si>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</si>
  <si>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</si>
  <si>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</si>
  <si>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</si>
  <si>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</si>
  <si>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</si>
  <si>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</si>
  <si>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</si>
  <si>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</si>
  <si>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</si>
  <si>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</si>
  <si>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</si>
  <si>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</si>
  <si>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</si>
  <si>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</si>
  <si>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</si>
  <si>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</si>
  <si>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</si>
  <si>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</si>
  <si>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</si>
  <si>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</si>
  <si>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</si>
  <si>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</si>
  <si>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</si>
  <si>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</si>
  <si>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</si>
  <si>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</si>
  <si>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</si>
  <si>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</si>
  <si>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</si>
  <si>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</si>
  <si>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</si>
  <si>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</si>
  <si>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</si>
  <si>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</si>
  <si>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</si>
  <si>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</si>
  <si>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</si>
  <si>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</si>
  <si>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</si>
  <si>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</si>
  <si>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>2015</t>
  </si>
  <si>
    <t>Источники внутреннего финансирования дефицита 
 бюджета поселка в 2015 году и плановом периоде 2016-2017 годов</t>
  </si>
  <si>
    <t>2016</t>
  </si>
  <si>
    <t>2017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</si>
  <si>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 09.12.2015  № 4-3    
 " О  Бюджете поселка Березовка 2015 год  и плановый период 2016-2017 годы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</si>
</sst>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  <numFmt numFmtId="175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C1">
      <selection activeCell="H9" sqref="H9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62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1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61</v>
      </c>
      <c r="E9" s="16" t="s">
        <v>63</v>
      </c>
      <c r="F9" s="16" t="s">
        <v>64</v>
      </c>
    </row>
    <row r="10" spans="1:6" s="2" customFormat="1" ht="15.75">
      <c r="A10" s="17"/>
      <c r="B10" s="18" t="s">
        <v>6</v>
      </c>
      <c r="C10" s="18" t="s">
        <v>7</v>
      </c>
      <c r="D10" s="18"/>
      <c r="E10" s="18"/>
      <c r="F10" s="19">
        <v>3</v>
      </c>
    </row>
    <row r="11" spans="1:6" s="8" customFormat="1" ht="39.75" customHeight="1">
      <c r="A11" s="20" t="s">
        <v>6</v>
      </c>
      <c r="B11" s="22" t="s">
        <v>42</v>
      </c>
      <c r="C11" s="23" t="s">
        <v>12</v>
      </c>
      <c r="D11" s="26">
        <v>11884705.82</v>
      </c>
      <c r="E11" s="24">
        <v>0</v>
      </c>
      <c r="F11" s="24">
        <v>0</v>
      </c>
    </row>
    <row r="12" spans="1:6" s="8" customFormat="1" ht="33.75" customHeight="1">
      <c r="A12" s="20" t="s">
        <v>7</v>
      </c>
      <c r="B12" s="22" t="s">
        <v>43</v>
      </c>
      <c r="C12" s="22" t="s">
        <v>22</v>
      </c>
      <c r="D12" s="26">
        <v>2300000</v>
      </c>
      <c r="E12" s="24">
        <f>SUM(E13+E15)</f>
        <v>0</v>
      </c>
      <c r="F12" s="24">
        <f>SUM(F13+F15)</f>
        <v>0</v>
      </c>
    </row>
    <row r="13" spans="1:6" s="8" customFormat="1" ht="49.5" customHeight="1">
      <c r="A13" s="20" t="s">
        <v>13</v>
      </c>
      <c r="B13" s="22" t="s">
        <v>44</v>
      </c>
      <c r="C13" s="22" t="s">
        <v>23</v>
      </c>
      <c r="D13" s="26">
        <f>D14</f>
        <v>0</v>
      </c>
      <c r="E13" s="24">
        <v>0</v>
      </c>
      <c r="F13" s="24">
        <v>0</v>
      </c>
    </row>
    <row r="14" spans="1:6" s="8" customFormat="1" ht="60.75" customHeight="1">
      <c r="A14" s="20" t="s">
        <v>14</v>
      </c>
      <c r="B14" s="22" t="s">
        <v>45</v>
      </c>
      <c r="C14" s="22" t="s">
        <v>24</v>
      </c>
      <c r="D14" s="26">
        <v>0</v>
      </c>
      <c r="E14" s="24">
        <v>0</v>
      </c>
      <c r="F14" s="24">
        <v>0</v>
      </c>
    </row>
    <row r="15" spans="1:6" s="8" customFormat="1" ht="57.75" customHeight="1">
      <c r="A15" s="20" t="s">
        <v>15</v>
      </c>
      <c r="B15" s="22" t="s">
        <v>46</v>
      </c>
      <c r="C15" s="22" t="s">
        <v>25</v>
      </c>
      <c r="D15" s="26">
        <f>SUM(D16)</f>
        <v>2300000</v>
      </c>
      <c r="E15" s="24">
        <f>SUM(E16)</f>
        <v>0</v>
      </c>
      <c r="F15" s="24">
        <f>SUM(F16)</f>
        <v>0</v>
      </c>
    </row>
    <row r="16" spans="1:6" s="8" customFormat="1" ht="63" customHeight="1">
      <c r="A16" s="20" t="s">
        <v>16</v>
      </c>
      <c r="B16" s="22" t="s">
        <v>27</v>
      </c>
      <c r="C16" s="22" t="s">
        <v>26</v>
      </c>
      <c r="D16" s="26">
        <v>2300000</v>
      </c>
      <c r="E16" s="24">
        <v>0</v>
      </c>
      <c r="F16" s="24">
        <v>0</v>
      </c>
    </row>
    <row r="17" spans="1:6" s="8" customFormat="1" ht="33" customHeight="1">
      <c r="A17" s="20" t="s">
        <v>17</v>
      </c>
      <c r="B17" s="22" t="s">
        <v>28</v>
      </c>
      <c r="C17" s="22" t="s">
        <v>29</v>
      </c>
      <c r="D17" s="26">
        <v>2300000</v>
      </c>
      <c r="E17" s="24">
        <f aca="true" t="shared" si="0" ref="E17:F19">SUM(E18)</f>
        <v>0</v>
      </c>
      <c r="F17" s="24">
        <f t="shared" si="0"/>
        <v>0</v>
      </c>
    </row>
    <row r="18" spans="1:6" s="8" customFormat="1" ht="33.75" customHeight="1">
      <c r="A18" s="20" t="s">
        <v>18</v>
      </c>
      <c r="B18" s="22" t="s">
        <v>30</v>
      </c>
      <c r="C18" s="22" t="s">
        <v>31</v>
      </c>
      <c r="D18" s="26"/>
      <c r="E18" s="24">
        <f t="shared" si="0"/>
        <v>0</v>
      </c>
      <c r="F18" s="24">
        <f t="shared" si="0"/>
        <v>0</v>
      </c>
    </row>
    <row r="19" spans="1:6" s="8" customFormat="1" ht="45" customHeight="1">
      <c r="A19" s="20" t="s">
        <v>19</v>
      </c>
      <c r="B19" s="22" t="s">
        <v>59</v>
      </c>
      <c r="C19" s="22" t="s">
        <v>32</v>
      </c>
      <c r="D19" s="26"/>
      <c r="E19" s="24">
        <f t="shared" si="0"/>
        <v>0</v>
      </c>
      <c r="F19" s="24">
        <f t="shared" si="0"/>
        <v>0</v>
      </c>
    </row>
    <row r="20" spans="1:6" s="8" customFormat="1" ht="59.25" customHeight="1">
      <c r="A20" s="20" t="s">
        <v>20</v>
      </c>
      <c r="B20" s="22" t="s">
        <v>58</v>
      </c>
      <c r="C20" s="22" t="s">
        <v>57</v>
      </c>
      <c r="D20" s="26">
        <v>2300000</v>
      </c>
      <c r="E20" s="24">
        <v>0</v>
      </c>
      <c r="F20" s="24">
        <v>0</v>
      </c>
    </row>
    <row r="21" spans="1:6" s="7" customFormat="1" ht="30.75" customHeight="1">
      <c r="A21" s="20" t="s">
        <v>33</v>
      </c>
      <c r="B21" s="22" t="s">
        <v>55</v>
      </c>
      <c r="C21" s="22" t="s">
        <v>10</v>
      </c>
      <c r="D21" s="26">
        <f>D22+D27</f>
        <v>9584705.820000008</v>
      </c>
      <c r="E21" s="24">
        <v>0</v>
      </c>
      <c r="F21" s="24">
        <v>0</v>
      </c>
    </row>
    <row r="22" spans="1:6" s="7" customFormat="1" ht="21" customHeight="1">
      <c r="A22" s="20" t="s">
        <v>34</v>
      </c>
      <c r="B22" s="22" t="s">
        <v>56</v>
      </c>
      <c r="C22" s="22" t="s">
        <v>1</v>
      </c>
      <c r="D22" s="26">
        <v>-73041525.57</v>
      </c>
      <c r="E22" s="24">
        <v>-63130014</v>
      </c>
      <c r="F22" s="24">
        <v>-63558114</v>
      </c>
    </row>
    <row r="23" spans="1:6" s="7" customFormat="1" ht="33.75" customHeight="1">
      <c r="A23" s="20" t="s">
        <v>35</v>
      </c>
      <c r="B23" s="22" t="s">
        <v>54</v>
      </c>
      <c r="C23" s="22" t="s">
        <v>2</v>
      </c>
      <c r="D23" s="26">
        <v>-73041525.57</v>
      </c>
      <c r="E23" s="24">
        <v>-63130014</v>
      </c>
      <c r="F23" s="24">
        <v>-63558114</v>
      </c>
    </row>
    <row r="24" spans="1:6" s="7" customFormat="1" ht="32.25" customHeight="1">
      <c r="A24" s="20" t="s">
        <v>36</v>
      </c>
      <c r="B24" s="22" t="s">
        <v>53</v>
      </c>
      <c r="C24" s="22" t="s">
        <v>9</v>
      </c>
      <c r="D24" s="26">
        <v>-73041525.57</v>
      </c>
      <c r="E24" s="24">
        <v>-63130014</v>
      </c>
      <c r="F24" s="24">
        <v>-63558114</v>
      </c>
    </row>
    <row r="25" spans="1:6" s="7" customFormat="1" ht="31.5" customHeight="1">
      <c r="A25" s="20" t="s">
        <v>37</v>
      </c>
      <c r="B25" s="22" t="s">
        <v>51</v>
      </c>
      <c r="C25" s="22" t="s">
        <v>52</v>
      </c>
      <c r="D25" s="26">
        <f>I23-73041525.57</f>
        <v>-73041525.57</v>
      </c>
      <c r="E25" s="24">
        <v>-63130014</v>
      </c>
      <c r="F25" s="24">
        <v>-63558114</v>
      </c>
    </row>
    <row r="26" spans="1:6" s="7" customFormat="1" ht="20.25" customHeight="1">
      <c r="A26" s="20" t="s">
        <v>38</v>
      </c>
      <c r="B26" s="22" t="s">
        <v>50</v>
      </c>
      <c r="C26" s="22" t="s">
        <v>3</v>
      </c>
      <c r="D26" s="26">
        <v>82626231.39</v>
      </c>
      <c r="E26" s="24">
        <v>63130014</v>
      </c>
      <c r="F26" s="24">
        <v>63558114</v>
      </c>
    </row>
    <row r="27" spans="1:6" s="7" customFormat="1" ht="31.5" customHeight="1">
      <c r="A27" s="20" t="s">
        <v>39</v>
      </c>
      <c r="B27" s="22" t="s">
        <v>47</v>
      </c>
      <c r="C27" s="22" t="s">
        <v>4</v>
      </c>
      <c r="D27" s="26">
        <v>82626231.39</v>
      </c>
      <c r="E27" s="24">
        <v>63130014</v>
      </c>
      <c r="F27" s="24">
        <v>63558114</v>
      </c>
    </row>
    <row r="28" spans="1:6" s="7" customFormat="1" ht="34.5" customHeight="1">
      <c r="A28" s="20" t="s">
        <v>40</v>
      </c>
      <c r="B28" s="22" t="s">
        <v>48</v>
      </c>
      <c r="C28" s="22" t="s">
        <v>5</v>
      </c>
      <c r="D28" s="26">
        <v>82626231.39</v>
      </c>
      <c r="E28" s="24">
        <v>63130014</v>
      </c>
      <c r="F28" s="24">
        <v>63558114</v>
      </c>
    </row>
    <row r="29" spans="1:6" s="7" customFormat="1" ht="34.5" customHeight="1">
      <c r="A29" s="20" t="s">
        <v>41</v>
      </c>
      <c r="B29" s="22" t="s">
        <v>60</v>
      </c>
      <c r="C29" s="22" t="s">
        <v>49</v>
      </c>
      <c r="D29" s="26">
        <v>82626231.39</v>
      </c>
      <c r="E29" s="24">
        <v>63130014</v>
      </c>
      <c r="F29" s="24">
        <v>63558114</v>
      </c>
    </row>
    <row r="30" ht="15.75">
      <c r="D30" s="25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2015-04-28T04:59:05Z</cp:lastPrinted>
  <dcterms:created xsi:type="dcterms:W3CDTF">2004-11-08T07:05:00Z</dcterms:created>
  <dcterms:modified xsi:type="dcterms:W3CDTF">2015-12-09T00:42:58Z</dcterms:modified>
  <cp:category/>
  <cp:version/>
  <cp:contentType/>
  <cp:contentStatus/>
</cp:coreProperties>
</file>